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1"/>
  </bookViews>
  <sheets>
    <sheet name="DCCD 19-I" sheetId="1" r:id="rId1"/>
    <sheet name="DCCD 19-II" sheetId="2" r:id="rId2"/>
  </sheets>
  <externalReferences>
    <externalReference r:id="rId5"/>
  </externalReferences>
  <definedNames>
    <definedName name="_xlnm.Print_Area" localSheetId="0">'DCCD 19-I'!$A$1:$Q$30</definedName>
    <definedName name="_xlnm.Print_Area" localSheetId="1">'DCCD 19-II'!$A$1:$Q$29</definedName>
  </definedNames>
  <calcPr fullCalcOnLoad="1"/>
</workbook>
</file>

<file path=xl/sharedStrings.xml><?xml version="1.0" encoding="utf-8"?>
<sst xmlns="http://schemas.openxmlformats.org/spreadsheetml/2006/main" count="67" uniqueCount="23">
  <si>
    <t>PERSONAL DOCENTE CONTRATADO POR CLASE Y DEDICACION, SEGÚN FACULTAD</t>
  </si>
  <si>
    <t>CICLO ACADÉMICO 2019-I</t>
  </si>
  <si>
    <t>FACULTAD</t>
  </si>
  <si>
    <t>CLASE C</t>
  </si>
  <si>
    <t>DC-A</t>
  </si>
  <si>
    <t>DC-B</t>
  </si>
  <si>
    <t>JEFE DE PRACTICAS</t>
  </si>
  <si>
    <t>DE</t>
  </si>
  <si>
    <t>TC</t>
  </si>
  <si>
    <t>TP</t>
  </si>
  <si>
    <t>TOTAL</t>
  </si>
  <si>
    <t>AGRONOMÍA</t>
  </si>
  <si>
    <t>CIENCIAS</t>
  </si>
  <si>
    <t>CIENCIAS FORESTALES</t>
  </si>
  <si>
    <t>ECONOMÍA Y PLANIFICACIÓN</t>
  </si>
  <si>
    <t>INDUSTRIAS ALIMENTARIAS</t>
  </si>
  <si>
    <t>INGENIERIA AGRÍCOLA</t>
  </si>
  <si>
    <t>PESQUERÍA</t>
  </si>
  <si>
    <t>ZOOTECNIA</t>
  </si>
  <si>
    <t>Subtotales</t>
  </si>
  <si>
    <t>Fuente: Unidad de Recursos Humanos</t>
  </si>
  <si>
    <t>CICLO ACADÉMICO 2019-II</t>
  </si>
  <si>
    <t>JEFE DE PRACTICA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</si>
</sst>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0"/>
      <color indexed="8"/>
      <name val="MS Sans Serif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color indexed="8"/>
      <name val="Calibri"/>
      <family val="0"/>
    </font>
    <font>
      <b/>
      <sz val="8"/>
      <color indexed="8"/>
      <name val="Calibri"/>
      <family val="0"/>
    </font>
    <font>
      <b/>
      <sz val="12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thin">
        <color theme="9" tint="-0.4999699890613556"/>
      </bottom>
    </border>
    <border>
      <left/>
      <right/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/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/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/>
      <top style="dashed">
        <color theme="9" tint="-0.4999699890613556"/>
      </top>
      <bottom/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/>
      <right style="thin">
        <color theme="9" tint="-0.4999699890613556"/>
      </right>
      <top style="dashed">
        <color theme="9" tint="-0.4999699890613556"/>
      </top>
      <bottom/>
    </border>
    <border>
      <left style="medium">
        <color theme="9" tint="-0.4999699890613556"/>
      </left>
      <right/>
      <top style="dashed">
        <color theme="9" tint="-0.4999699890613556"/>
      </top>
      <bottom/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/>
      <top style="dashed">
        <color theme="9" tint="-0.4999699890613556"/>
      </top>
      <bottom style="medium">
        <color theme="9" tint="-0.4999699890613556"/>
      </bottom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/>
      <top/>
      <bottom style="double">
        <color theme="9" tint="-0.4999699890613556"/>
      </bottom>
    </border>
    <border>
      <left/>
      <right/>
      <top/>
      <bottom style="double"/>
    </border>
    <border>
      <left/>
      <right style="medium">
        <color theme="9" tint="-0.4999699890613556"/>
      </right>
      <top/>
      <bottom style="double">
        <color theme="9" tint="-0.499969989061355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/>
    </xf>
    <xf numFmtId="0" fontId="20" fillId="0" borderId="0" xfId="52" applyFont="1" applyAlignment="1">
      <alignment horizontal="center" vertical="center"/>
      <protection/>
    </xf>
    <xf numFmtId="0" fontId="45" fillId="0" borderId="0" xfId="0" applyFont="1" applyAlignment="1">
      <alignment/>
    </xf>
    <xf numFmtId="0" fontId="22" fillId="33" borderId="11" xfId="52" applyFont="1" applyFill="1" applyBorder="1" applyAlignment="1">
      <alignment horizontal="center" vertical="center"/>
      <protection/>
    </xf>
    <xf numFmtId="0" fontId="22" fillId="33" borderId="12" xfId="52" applyFont="1" applyFill="1" applyBorder="1" applyAlignment="1">
      <alignment horizontal="center" vertical="center"/>
      <protection/>
    </xf>
    <xf numFmtId="0" fontId="22" fillId="33" borderId="13" xfId="52" applyFont="1" applyFill="1" applyBorder="1" applyAlignment="1">
      <alignment horizontal="center" vertical="center"/>
      <protection/>
    </xf>
    <xf numFmtId="0" fontId="22" fillId="33" borderId="14" xfId="52" applyFont="1" applyFill="1" applyBorder="1" applyAlignment="1">
      <alignment horizontal="center" vertical="center"/>
      <protection/>
    </xf>
    <xf numFmtId="0" fontId="22" fillId="33" borderId="15" xfId="52" applyFont="1" applyFill="1" applyBorder="1" applyAlignment="1">
      <alignment horizontal="center" vertical="center"/>
      <protection/>
    </xf>
    <xf numFmtId="0" fontId="22" fillId="33" borderId="16" xfId="52" applyFont="1" applyFill="1" applyBorder="1" applyAlignment="1">
      <alignment horizontal="center" vertical="center"/>
      <protection/>
    </xf>
    <xf numFmtId="0" fontId="22" fillId="33" borderId="16" xfId="52" applyFont="1" applyFill="1" applyBorder="1" applyAlignment="1">
      <alignment horizontal="center" vertical="center"/>
      <protection/>
    </xf>
    <xf numFmtId="0" fontId="22" fillId="33" borderId="17" xfId="52" applyFont="1" applyFill="1" applyBorder="1" applyAlignment="1">
      <alignment horizontal="center" vertical="center"/>
      <protection/>
    </xf>
    <xf numFmtId="0" fontId="22" fillId="33" borderId="18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0" fontId="22" fillId="0" borderId="26" xfId="52" applyFont="1" applyBorder="1" applyAlignment="1">
      <alignment vertical="center"/>
      <protection/>
    </xf>
    <xf numFmtId="0" fontId="23" fillId="0" borderId="27" xfId="52" applyFont="1" applyBorder="1" applyAlignment="1">
      <alignment horizontal="center" vertical="center"/>
      <protection/>
    </xf>
    <xf numFmtId="0" fontId="23" fillId="0" borderId="28" xfId="52" applyFont="1" applyBorder="1" applyAlignment="1">
      <alignment horizontal="center" vertical="center"/>
      <protection/>
    </xf>
    <xf numFmtId="0" fontId="23" fillId="0" borderId="29" xfId="52" applyFont="1" applyBorder="1" applyAlignment="1">
      <alignment horizontal="center" vertical="center"/>
      <protection/>
    </xf>
    <xf numFmtId="0" fontId="22" fillId="0" borderId="30" xfId="52" applyFont="1" applyBorder="1" applyAlignment="1">
      <alignment horizontal="center" vertical="center"/>
      <protection/>
    </xf>
    <xf numFmtId="0" fontId="23" fillId="0" borderId="31" xfId="52" applyFont="1" applyBorder="1" applyAlignment="1">
      <alignment horizontal="center" vertical="center"/>
      <protection/>
    </xf>
    <xf numFmtId="0" fontId="22" fillId="0" borderId="32" xfId="52" applyFont="1" applyBorder="1" applyAlignment="1">
      <alignment horizontal="center" vertical="center"/>
      <protection/>
    </xf>
    <xf numFmtId="0" fontId="23" fillId="0" borderId="33" xfId="52" applyFont="1" applyBorder="1" applyAlignment="1">
      <alignment horizontal="center" vertical="center"/>
      <protection/>
    </xf>
    <xf numFmtId="0" fontId="22" fillId="0" borderId="32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2" fillId="0" borderId="34" xfId="52" applyFont="1" applyBorder="1" applyAlignment="1">
      <alignment vertical="center"/>
      <protection/>
    </xf>
    <xf numFmtId="0" fontId="23" fillId="0" borderId="35" xfId="52" applyFont="1" applyBorder="1" applyAlignment="1">
      <alignment horizontal="center" vertical="center"/>
      <protection/>
    </xf>
    <xf numFmtId="0" fontId="23" fillId="0" borderId="36" xfId="52" applyFont="1" applyBorder="1" applyAlignment="1">
      <alignment horizontal="center" vertical="center"/>
      <protection/>
    </xf>
    <xf numFmtId="0" fontId="23" fillId="0" borderId="37" xfId="52" applyFont="1" applyBorder="1" applyAlignment="1">
      <alignment horizontal="center" vertical="center"/>
      <protection/>
    </xf>
    <xf numFmtId="0" fontId="22" fillId="0" borderId="38" xfId="52" applyFont="1" applyBorder="1" applyAlignment="1">
      <alignment horizontal="center" vertical="center"/>
      <protection/>
    </xf>
    <xf numFmtId="0" fontId="23" fillId="0" borderId="39" xfId="52" applyFont="1" applyBorder="1" applyAlignment="1">
      <alignment horizontal="center" vertical="center"/>
      <protection/>
    </xf>
    <xf numFmtId="0" fontId="22" fillId="0" borderId="40" xfId="52" applyFont="1" applyBorder="1" applyAlignment="1">
      <alignment horizontal="center" vertical="center"/>
      <protection/>
    </xf>
    <xf numFmtId="0" fontId="23" fillId="0" borderId="41" xfId="52" applyFont="1" applyBorder="1" applyAlignment="1">
      <alignment horizontal="center" vertical="center"/>
      <protection/>
    </xf>
    <xf numFmtId="0" fontId="22" fillId="0" borderId="40" xfId="0" applyFont="1" applyBorder="1" applyAlignment="1">
      <alignment horizontal="center" vertical="center"/>
    </xf>
    <xf numFmtId="0" fontId="22" fillId="0" borderId="42" xfId="52" applyFont="1" applyBorder="1" applyAlignment="1">
      <alignment vertical="center"/>
      <protection/>
    </xf>
    <xf numFmtId="0" fontId="23" fillId="0" borderId="43" xfId="52" applyFont="1" applyBorder="1" applyAlignment="1">
      <alignment horizontal="center" vertical="center"/>
      <protection/>
    </xf>
    <xf numFmtId="0" fontId="23" fillId="0" borderId="44" xfId="52" applyFont="1" applyBorder="1" applyAlignment="1">
      <alignment horizontal="center" vertical="center"/>
      <protection/>
    </xf>
    <xf numFmtId="0" fontId="23" fillId="0" borderId="45" xfId="52" applyFont="1" applyBorder="1" applyAlignment="1">
      <alignment horizontal="center" vertical="center"/>
      <protection/>
    </xf>
    <xf numFmtId="0" fontId="22" fillId="0" borderId="46" xfId="52" applyFont="1" applyBorder="1" applyAlignment="1">
      <alignment horizontal="center" vertical="center"/>
      <protection/>
    </xf>
    <xf numFmtId="0" fontId="23" fillId="0" borderId="47" xfId="52" applyFont="1" applyBorder="1" applyAlignment="1">
      <alignment horizontal="center" vertical="center"/>
      <protection/>
    </xf>
    <xf numFmtId="0" fontId="22" fillId="0" borderId="48" xfId="52" applyFont="1" applyBorder="1" applyAlignment="1">
      <alignment horizontal="center" vertical="center"/>
      <protection/>
    </xf>
    <xf numFmtId="0" fontId="23" fillId="0" borderId="49" xfId="52" applyFont="1" applyBorder="1" applyAlignment="1">
      <alignment horizontal="center" vertical="center"/>
      <protection/>
    </xf>
    <xf numFmtId="0" fontId="23" fillId="0" borderId="50" xfId="52" applyFont="1" applyBorder="1" applyAlignment="1">
      <alignment horizontal="center" vertical="center"/>
      <protection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6" xfId="52" applyFont="1" applyBorder="1" applyAlignment="1">
      <alignment horizontal="center" vertical="center"/>
      <protection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52" applyFont="1" applyAlignment="1">
      <alignment vertical="center"/>
      <protection/>
    </xf>
    <xf numFmtId="0" fontId="23" fillId="0" borderId="0" xfId="52" applyFont="1" applyAlignment="1">
      <alignment horizontal="center" vertical="center"/>
      <protection/>
    </xf>
    <xf numFmtId="0" fontId="22" fillId="0" borderId="0" xfId="52" applyFont="1" applyAlignment="1">
      <alignment horizontal="center" vertical="center"/>
      <protection/>
    </xf>
    <xf numFmtId="0" fontId="22" fillId="0" borderId="0" xfId="0" applyFont="1" applyAlignment="1">
      <alignment vertical="center"/>
    </xf>
    <xf numFmtId="0" fontId="44" fillId="0" borderId="61" xfId="0" applyFont="1" applyBorder="1" applyAlignment="1">
      <alignment/>
    </xf>
    <xf numFmtId="0" fontId="22" fillId="0" borderId="26" xfId="52" applyFont="1" applyBorder="1" applyAlignment="1">
      <alignment horizontal="center" vertical="center"/>
      <protection/>
    </xf>
    <xf numFmtId="0" fontId="22" fillId="0" borderId="34" xfId="52" applyFont="1" applyBorder="1" applyAlignment="1">
      <alignment horizontal="center" vertical="center"/>
      <protection/>
    </xf>
    <xf numFmtId="0" fontId="22" fillId="0" borderId="42" xfId="52" applyFont="1" applyBorder="1" applyAlignment="1">
      <alignment horizontal="center" vertical="center"/>
      <protection/>
    </xf>
    <xf numFmtId="0" fontId="22" fillId="0" borderId="62" xfId="0" applyFont="1" applyBorder="1" applyAlignment="1">
      <alignment horizontal="center" vertical="center"/>
    </xf>
    <xf numFmtId="0" fontId="22" fillId="0" borderId="61" xfId="0" applyFont="1" applyBorder="1" applyAlignment="1">
      <alignment vertical="center"/>
    </xf>
    <xf numFmtId="0" fontId="23" fillId="0" borderId="61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Docentes Contratados 2019 %</a:t>
            </a:r>
          </a:p>
        </c:rich>
      </c:tx>
      <c:layout>
        <c:manualLayout>
          <c:xMode val="factor"/>
          <c:yMode val="factor"/>
          <c:x val="-0.00275"/>
          <c:y val="-0.003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3"/>
          <c:y val="0.16975"/>
          <c:w val="0.92275"/>
          <c:h val="0.79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25400">
              <a:solidFill>
                <a:srgbClr val="FFFFFF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'DCCD 19-I'!$A$7:$A$14</c:f>
              <c:strCache/>
            </c:strRef>
          </c:cat>
          <c:val>
            <c:numRef>
              <c:f>'DCCD 19-I'!$S$7:$S$14</c:f>
              <c:numCache/>
            </c:numRef>
          </c:val>
        </c:ser>
      </c:pie3DChart>
      <c:spPr>
        <a:solidFill>
          <a:srgbClr val="E2F0D9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5E0B4"/>
    </a:solidFill>
    <a:ln w="3175">
      <a:solidFill>
        <a:srgbClr val="33996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Docente Contratado 2019-ll, %</a:t>
            </a:r>
          </a:p>
        </c:rich>
      </c:tx>
      <c:layout>
        <c:manualLayout>
          <c:xMode val="factor"/>
          <c:yMode val="factor"/>
          <c:x val="-0.00575"/>
          <c:y val="-0.024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175"/>
          <c:y val="0.16275"/>
          <c:w val="0.92375"/>
          <c:h val="0.782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25400">
              <a:solidFill>
                <a:srgbClr val="FFFFFF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'DCCD 19-II'!$A$7:$A$14</c:f>
              <c:strCache/>
            </c:strRef>
          </c:cat>
          <c:val>
            <c:numRef>
              <c:f>'DCCD 19-II'!$S$7:$S$14</c:f>
              <c:numCache/>
            </c:numRef>
          </c:val>
        </c:ser>
      </c:pie3DChart>
      <c:spPr>
        <a:solidFill>
          <a:srgbClr val="E2F0D9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5E0B4"/>
    </a:solidFill>
    <a:ln w="3175">
      <a:solidFill>
        <a:srgbClr val="33996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1390650</xdr:colOff>
      <xdr:row>16</xdr:row>
      <xdr:rowOff>104775</xdr:rowOff>
    </xdr:from>
    <xdr:to>
      <xdr:col>14</xdr:col>
      <xdr:colOff>295275</xdr:colOff>
      <xdr:row>28</xdr:row>
      <xdr:rowOff>142875</xdr:rowOff>
    </xdr:to>
    <xdr:graphicFrame>
      <xdr:nvGraphicFramePr>
        <xdr:cNvPr id="1" name="Gráfico 1"/>
        <xdr:cNvGraphicFramePr/>
      </xdr:nvGraphicFramePr>
      <xdr:xfrm>
        <a:off x="1390650" y="3952875"/>
        <a:ext cx="68103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1209675</xdr:colOff>
      <xdr:row>16</xdr:row>
      <xdr:rowOff>142875</xdr:rowOff>
    </xdr:from>
    <xdr:to>
      <xdr:col>14</xdr:col>
      <xdr:colOff>123825</xdr:colOff>
      <xdr:row>28</xdr:row>
      <xdr:rowOff>0</xdr:rowOff>
    </xdr:to>
    <xdr:graphicFrame>
      <xdr:nvGraphicFramePr>
        <xdr:cNvPr id="1" name="Gráfico 1"/>
        <xdr:cNvGraphicFramePr/>
      </xdr:nvGraphicFramePr>
      <xdr:xfrm>
        <a:off x="1209675" y="4086225"/>
        <a:ext cx="667702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.%20Personal%20docente%20nombrados%20por%20facultad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NCD 2019"/>
      <sheetName val="DNCS 2019"/>
      <sheetName val="DNCP 19-I - II"/>
      <sheetName val="DCCD 19-I"/>
      <sheetName val="DCCD 19-II"/>
      <sheetName val="DCCS 19-I"/>
      <sheetName val="DCCS 19-II"/>
      <sheetName val="DCCP 2019"/>
      <sheetName val="ADM COND SEX019(1)"/>
      <sheetName val="ADMCONDSEX19(2)"/>
      <sheetName val="ADM.INSTRUCC 19"/>
      <sheetName val="ADM GRUOCUP 19(1)"/>
      <sheetName val="ADM GRUOCUP 19(2)"/>
      <sheetName val="FUNC. COND, NIVEL, SEXO"/>
    </sheetNames>
    <sheetDataSet>
      <sheetData sheetId="3">
        <row r="7">
          <cell r="A7" t="str">
            <v>AGRONOMÍA</v>
          </cell>
          <cell r="S7">
            <v>24</v>
          </cell>
        </row>
        <row r="8">
          <cell r="A8" t="str">
            <v>CIENCIAS</v>
          </cell>
          <cell r="S8">
            <v>38</v>
          </cell>
        </row>
        <row r="9">
          <cell r="A9" t="str">
            <v>CIENCIAS FORESTALES</v>
          </cell>
          <cell r="S9">
            <v>10</v>
          </cell>
        </row>
        <row r="10">
          <cell r="A10" t="str">
            <v>ECONOMÍA Y PLANIFICACIÓN</v>
          </cell>
          <cell r="S10">
            <v>34</v>
          </cell>
        </row>
        <row r="11">
          <cell r="A11" t="str">
            <v>INDUSTRIAS ALIMENTARIAS</v>
          </cell>
          <cell r="S11">
            <v>15</v>
          </cell>
        </row>
        <row r="12">
          <cell r="A12" t="str">
            <v>INGENIERIA AGRÍCOLA</v>
          </cell>
          <cell r="S12">
            <v>14</v>
          </cell>
        </row>
        <row r="13">
          <cell r="A13" t="str">
            <v>PESQUERÍA</v>
          </cell>
          <cell r="S13">
            <v>4</v>
          </cell>
        </row>
        <row r="14">
          <cell r="A14" t="str">
            <v>ZOOTECNIA</v>
          </cell>
          <cell r="S14">
            <v>7</v>
          </cell>
        </row>
      </sheetData>
      <sheetData sheetId="4">
        <row r="7">
          <cell r="A7" t="str">
            <v>AGRONOMÍA</v>
          </cell>
          <cell r="S7">
            <v>23</v>
          </cell>
        </row>
        <row r="8">
          <cell r="A8" t="str">
            <v>CIENCIAS</v>
          </cell>
          <cell r="S8">
            <v>35</v>
          </cell>
        </row>
        <row r="9">
          <cell r="A9" t="str">
            <v>CIENCIAS FORESTALES</v>
          </cell>
          <cell r="S9">
            <v>10</v>
          </cell>
        </row>
        <row r="10">
          <cell r="A10" t="str">
            <v>ECONOMÍA Y PLANIFICACIÓN</v>
          </cell>
          <cell r="S10">
            <v>37</v>
          </cell>
        </row>
        <row r="11">
          <cell r="A11" t="str">
            <v>INDUSTRIAS ALIMENTARIAS</v>
          </cell>
          <cell r="S11">
            <v>14</v>
          </cell>
        </row>
        <row r="12">
          <cell r="A12" t="str">
            <v>INGENIERIA AGRÍCOLA</v>
          </cell>
          <cell r="S12">
            <v>13</v>
          </cell>
        </row>
        <row r="13">
          <cell r="A13" t="str">
            <v>PESQUERÍA</v>
          </cell>
          <cell r="S13">
            <v>3</v>
          </cell>
        </row>
        <row r="14">
          <cell r="A14" t="str">
            <v>ZOOTECNIA</v>
          </cell>
          <cell r="S14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view="pageBreakPreview" zoomScaleSheetLayoutView="100" zoomScalePageLayoutView="0" workbookViewId="0" topLeftCell="A1">
      <selection activeCell="A19" sqref="A19"/>
    </sheetView>
  </sheetViews>
  <sheetFormatPr defaultColWidth="11.421875" defaultRowHeight="15"/>
  <cols>
    <col min="1" max="1" width="25.7109375" style="2" bestFit="1" customWidth="1"/>
    <col min="2" max="17" width="7.140625" style="2" customWidth="1"/>
    <col min="18" max="16384" width="11.421875" style="2" customWidth="1"/>
  </cols>
  <sheetData>
    <row r="1" spans="1:17" ht="9.75" customHeight="1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ht="7.5" customHeight="1" thickBot="1">
      <c r="A4" s="4"/>
    </row>
    <row r="5" spans="1:17" ht="17.25" customHeight="1">
      <c r="A5" s="5" t="s">
        <v>2</v>
      </c>
      <c r="B5" s="6" t="s">
        <v>3</v>
      </c>
      <c r="C5" s="7"/>
      <c r="D5" s="7"/>
      <c r="E5" s="8"/>
      <c r="F5" s="9" t="s">
        <v>4</v>
      </c>
      <c r="G5" s="7"/>
      <c r="H5" s="7"/>
      <c r="I5" s="10"/>
      <c r="J5" s="6" t="s">
        <v>5</v>
      </c>
      <c r="K5" s="7"/>
      <c r="L5" s="7"/>
      <c r="M5" s="8"/>
      <c r="N5" s="6" t="s">
        <v>6</v>
      </c>
      <c r="O5" s="7"/>
      <c r="P5" s="10"/>
      <c r="Q5" s="11"/>
    </row>
    <row r="6" spans="1:17" ht="24" customHeight="1" thickBot="1">
      <c r="A6" s="12"/>
      <c r="B6" s="13" t="s">
        <v>7</v>
      </c>
      <c r="C6" s="14" t="s">
        <v>8</v>
      </c>
      <c r="D6" s="15" t="s">
        <v>9</v>
      </c>
      <c r="E6" s="16" t="s">
        <v>10</v>
      </c>
      <c r="F6" s="17" t="s">
        <v>7</v>
      </c>
      <c r="G6" s="14" t="s">
        <v>8</v>
      </c>
      <c r="H6" s="15" t="s">
        <v>9</v>
      </c>
      <c r="I6" s="18" t="s">
        <v>10</v>
      </c>
      <c r="J6" s="13" t="s">
        <v>7</v>
      </c>
      <c r="K6" s="14" t="s">
        <v>8</v>
      </c>
      <c r="L6" s="19" t="s">
        <v>9</v>
      </c>
      <c r="M6" s="16" t="s">
        <v>10</v>
      </c>
      <c r="N6" s="13" t="s">
        <v>7</v>
      </c>
      <c r="O6" s="14" t="s">
        <v>8</v>
      </c>
      <c r="P6" s="20" t="s">
        <v>9</v>
      </c>
      <c r="Q6" s="21" t="s">
        <v>10</v>
      </c>
    </row>
    <row r="7" spans="1:19" ht="21.75" customHeight="1" thickTop="1">
      <c r="A7" s="22" t="s">
        <v>11</v>
      </c>
      <c r="B7" s="23">
        <v>0</v>
      </c>
      <c r="C7" s="24">
        <v>0</v>
      </c>
      <c r="D7" s="25">
        <v>0</v>
      </c>
      <c r="E7" s="26">
        <f>B7+C7+D7</f>
        <v>0</v>
      </c>
      <c r="F7" s="27">
        <v>0</v>
      </c>
      <c r="G7" s="24">
        <v>0</v>
      </c>
      <c r="H7" s="25">
        <v>4</v>
      </c>
      <c r="I7" s="28">
        <f>F7+G7+H7</f>
        <v>4</v>
      </c>
      <c r="J7" s="23">
        <v>0</v>
      </c>
      <c r="K7" s="24">
        <v>0</v>
      </c>
      <c r="L7" s="29">
        <v>11</v>
      </c>
      <c r="M7" s="26">
        <f>J7+K7+L7</f>
        <v>11</v>
      </c>
      <c r="N7" s="23">
        <v>9</v>
      </c>
      <c r="O7" s="24">
        <v>0</v>
      </c>
      <c r="P7" s="29">
        <v>0</v>
      </c>
      <c r="Q7" s="30">
        <f aca="true" t="shared" si="0" ref="Q7:Q14">SUM(N7:P7)</f>
        <v>9</v>
      </c>
      <c r="S7" s="31">
        <f>E7+I7+M7+Q7</f>
        <v>24</v>
      </c>
    </row>
    <row r="8" spans="1:19" ht="21.75" customHeight="1">
      <c r="A8" s="32" t="s">
        <v>12</v>
      </c>
      <c r="B8" s="33">
        <v>1</v>
      </c>
      <c r="C8" s="34">
        <v>0</v>
      </c>
      <c r="D8" s="35">
        <v>0</v>
      </c>
      <c r="E8" s="36">
        <f aca="true" t="shared" si="1" ref="E8:E14">B8+C8+D8</f>
        <v>1</v>
      </c>
      <c r="F8" s="37">
        <v>0</v>
      </c>
      <c r="G8" s="34">
        <v>0</v>
      </c>
      <c r="H8" s="35">
        <v>5</v>
      </c>
      <c r="I8" s="38">
        <f aca="true" t="shared" si="2" ref="I8:I14">F8+G8+H8</f>
        <v>5</v>
      </c>
      <c r="J8" s="33">
        <v>0</v>
      </c>
      <c r="K8" s="34">
        <v>0</v>
      </c>
      <c r="L8" s="39">
        <v>15</v>
      </c>
      <c r="M8" s="36">
        <f aca="true" t="shared" si="3" ref="M8:M14">J8+K8+L8</f>
        <v>15</v>
      </c>
      <c r="N8" s="33">
        <v>17</v>
      </c>
      <c r="O8" s="34">
        <v>0</v>
      </c>
      <c r="P8" s="39">
        <v>0</v>
      </c>
      <c r="Q8" s="40">
        <f t="shared" si="0"/>
        <v>17</v>
      </c>
      <c r="S8" s="31">
        <f aca="true" t="shared" si="4" ref="S8:S14">E8+I8+M8+Q8</f>
        <v>38</v>
      </c>
    </row>
    <row r="9" spans="1:19" ht="21.75" customHeight="1">
      <c r="A9" s="32" t="s">
        <v>13</v>
      </c>
      <c r="B9" s="33">
        <v>0</v>
      </c>
      <c r="C9" s="34">
        <v>0</v>
      </c>
      <c r="D9" s="35">
        <v>0</v>
      </c>
      <c r="E9" s="36">
        <f t="shared" si="1"/>
        <v>0</v>
      </c>
      <c r="F9" s="37">
        <v>0</v>
      </c>
      <c r="G9" s="34">
        <v>0</v>
      </c>
      <c r="H9" s="35">
        <v>0</v>
      </c>
      <c r="I9" s="38">
        <f t="shared" si="2"/>
        <v>0</v>
      </c>
      <c r="J9" s="33">
        <v>0</v>
      </c>
      <c r="K9" s="34">
        <v>0</v>
      </c>
      <c r="L9" s="39">
        <v>1</v>
      </c>
      <c r="M9" s="36">
        <f t="shared" si="3"/>
        <v>1</v>
      </c>
      <c r="N9" s="33">
        <v>9</v>
      </c>
      <c r="O9" s="34">
        <v>0</v>
      </c>
      <c r="P9" s="39">
        <v>0</v>
      </c>
      <c r="Q9" s="40">
        <f t="shared" si="0"/>
        <v>9</v>
      </c>
      <c r="S9" s="31">
        <f t="shared" si="4"/>
        <v>10</v>
      </c>
    </row>
    <row r="10" spans="1:19" ht="21.75" customHeight="1">
      <c r="A10" s="32" t="s">
        <v>14</v>
      </c>
      <c r="B10" s="33">
        <v>3</v>
      </c>
      <c r="C10" s="34">
        <v>0</v>
      </c>
      <c r="D10" s="35">
        <v>0</v>
      </c>
      <c r="E10" s="36">
        <f t="shared" si="1"/>
        <v>3</v>
      </c>
      <c r="F10" s="37">
        <v>0</v>
      </c>
      <c r="G10" s="34">
        <v>0</v>
      </c>
      <c r="H10" s="35">
        <v>0</v>
      </c>
      <c r="I10" s="38">
        <f t="shared" si="2"/>
        <v>0</v>
      </c>
      <c r="J10" s="33">
        <v>0</v>
      </c>
      <c r="K10" s="34">
        <v>0</v>
      </c>
      <c r="L10" s="39">
        <v>15</v>
      </c>
      <c r="M10" s="36">
        <f t="shared" si="3"/>
        <v>15</v>
      </c>
      <c r="N10" s="33">
        <v>16</v>
      </c>
      <c r="O10" s="34">
        <v>0</v>
      </c>
      <c r="P10" s="39">
        <v>0</v>
      </c>
      <c r="Q10" s="40">
        <f t="shared" si="0"/>
        <v>16</v>
      </c>
      <c r="S10" s="31">
        <f t="shared" si="4"/>
        <v>34</v>
      </c>
    </row>
    <row r="11" spans="1:19" ht="21.75" customHeight="1">
      <c r="A11" s="32" t="s">
        <v>15</v>
      </c>
      <c r="B11" s="33">
        <v>0</v>
      </c>
      <c r="C11" s="34">
        <v>0</v>
      </c>
      <c r="D11" s="35">
        <v>0</v>
      </c>
      <c r="E11" s="36">
        <f t="shared" si="1"/>
        <v>0</v>
      </c>
      <c r="F11" s="37">
        <v>0</v>
      </c>
      <c r="G11" s="34">
        <v>0</v>
      </c>
      <c r="H11" s="35">
        <v>2</v>
      </c>
      <c r="I11" s="38">
        <f t="shared" si="2"/>
        <v>2</v>
      </c>
      <c r="J11" s="33">
        <v>0</v>
      </c>
      <c r="K11" s="34">
        <v>0</v>
      </c>
      <c r="L11" s="39">
        <v>2</v>
      </c>
      <c r="M11" s="36">
        <f t="shared" si="3"/>
        <v>2</v>
      </c>
      <c r="N11" s="33">
        <v>11</v>
      </c>
      <c r="O11" s="34">
        <v>0</v>
      </c>
      <c r="P11" s="39">
        <v>0</v>
      </c>
      <c r="Q11" s="40">
        <f t="shared" si="0"/>
        <v>11</v>
      </c>
      <c r="S11" s="31">
        <f t="shared" si="4"/>
        <v>15</v>
      </c>
    </row>
    <row r="12" spans="1:19" ht="21.75" customHeight="1">
      <c r="A12" s="32" t="s">
        <v>16</v>
      </c>
      <c r="B12" s="33">
        <v>0</v>
      </c>
      <c r="C12" s="34">
        <v>0</v>
      </c>
      <c r="D12" s="35">
        <v>0</v>
      </c>
      <c r="E12" s="36">
        <f t="shared" si="1"/>
        <v>0</v>
      </c>
      <c r="F12" s="37">
        <v>0</v>
      </c>
      <c r="G12" s="34">
        <v>0</v>
      </c>
      <c r="H12" s="35">
        <v>0</v>
      </c>
      <c r="I12" s="38">
        <f t="shared" si="2"/>
        <v>0</v>
      </c>
      <c r="J12" s="33">
        <v>0</v>
      </c>
      <c r="K12" s="34">
        <v>0</v>
      </c>
      <c r="L12" s="39">
        <v>2</v>
      </c>
      <c r="M12" s="36">
        <f t="shared" si="3"/>
        <v>2</v>
      </c>
      <c r="N12" s="33">
        <v>12</v>
      </c>
      <c r="O12" s="34">
        <v>0</v>
      </c>
      <c r="P12" s="39">
        <v>0</v>
      </c>
      <c r="Q12" s="40">
        <f t="shared" si="0"/>
        <v>12</v>
      </c>
      <c r="S12" s="31">
        <f t="shared" si="4"/>
        <v>14</v>
      </c>
    </row>
    <row r="13" spans="1:19" ht="21.75" customHeight="1">
      <c r="A13" s="32" t="s">
        <v>17</v>
      </c>
      <c r="B13" s="33">
        <v>0</v>
      </c>
      <c r="C13" s="34">
        <v>0</v>
      </c>
      <c r="D13" s="35">
        <v>0</v>
      </c>
      <c r="E13" s="36">
        <f t="shared" si="1"/>
        <v>0</v>
      </c>
      <c r="F13" s="37">
        <v>0</v>
      </c>
      <c r="G13" s="34">
        <v>0</v>
      </c>
      <c r="H13" s="35">
        <v>0</v>
      </c>
      <c r="I13" s="38">
        <f t="shared" si="2"/>
        <v>0</v>
      </c>
      <c r="J13" s="33">
        <v>0</v>
      </c>
      <c r="K13" s="34">
        <v>0</v>
      </c>
      <c r="L13" s="39">
        <v>1</v>
      </c>
      <c r="M13" s="36">
        <f t="shared" si="3"/>
        <v>1</v>
      </c>
      <c r="N13" s="33">
        <v>3</v>
      </c>
      <c r="O13" s="34">
        <v>0</v>
      </c>
      <c r="P13" s="39">
        <v>0</v>
      </c>
      <c r="Q13" s="40">
        <f t="shared" si="0"/>
        <v>3</v>
      </c>
      <c r="S13" s="31">
        <f t="shared" si="4"/>
        <v>4</v>
      </c>
    </row>
    <row r="14" spans="1:19" ht="21.75" customHeight="1" thickBot="1">
      <c r="A14" s="41" t="s">
        <v>18</v>
      </c>
      <c r="B14" s="42">
        <v>0</v>
      </c>
      <c r="C14" s="43">
        <v>0</v>
      </c>
      <c r="D14" s="44">
        <v>0</v>
      </c>
      <c r="E14" s="45">
        <f t="shared" si="1"/>
        <v>0</v>
      </c>
      <c r="F14" s="46">
        <v>0</v>
      </c>
      <c r="G14" s="43">
        <v>0</v>
      </c>
      <c r="H14" s="44">
        <v>0</v>
      </c>
      <c r="I14" s="47">
        <f t="shared" si="2"/>
        <v>0</v>
      </c>
      <c r="J14" s="42">
        <v>0</v>
      </c>
      <c r="K14" s="43">
        <v>0</v>
      </c>
      <c r="L14" s="48">
        <v>3</v>
      </c>
      <c r="M14" s="45">
        <f t="shared" si="3"/>
        <v>3</v>
      </c>
      <c r="N14" s="42">
        <v>4</v>
      </c>
      <c r="O14" s="43">
        <v>0</v>
      </c>
      <c r="P14" s="49">
        <v>0</v>
      </c>
      <c r="Q14" s="50">
        <f t="shared" si="0"/>
        <v>4</v>
      </c>
      <c r="S14" s="31">
        <f t="shared" si="4"/>
        <v>7</v>
      </c>
    </row>
    <row r="15" spans="1:19" ht="21.75" customHeight="1" thickBot="1">
      <c r="A15" s="51" t="s">
        <v>19</v>
      </c>
      <c r="B15" s="52">
        <f>SUM(B7:B14)</f>
        <v>4</v>
      </c>
      <c r="C15" s="53">
        <f>SUM(C7:C14)</f>
        <v>0</v>
      </c>
      <c r="D15" s="54">
        <f>SUM(D7:D14)</f>
        <v>0</v>
      </c>
      <c r="E15" s="55">
        <f>SUM(E7:E14)</f>
        <v>4</v>
      </c>
      <c r="F15" s="56">
        <f aca="true" t="shared" si="5" ref="F15:P15">SUM(F7:F14)</f>
        <v>0</v>
      </c>
      <c r="G15" s="53">
        <f t="shared" si="5"/>
        <v>0</v>
      </c>
      <c r="H15" s="54">
        <f t="shared" si="5"/>
        <v>11</v>
      </c>
      <c r="I15" s="57">
        <f t="shared" si="5"/>
        <v>11</v>
      </c>
      <c r="J15" s="52">
        <f t="shared" si="5"/>
        <v>0</v>
      </c>
      <c r="K15" s="53">
        <f t="shared" si="5"/>
        <v>0</v>
      </c>
      <c r="L15" s="58">
        <f t="shared" si="5"/>
        <v>50</v>
      </c>
      <c r="M15" s="59">
        <f>SUM(M7:M14)</f>
        <v>50</v>
      </c>
      <c r="N15" s="52">
        <f t="shared" si="5"/>
        <v>81</v>
      </c>
      <c r="O15" s="53">
        <f t="shared" si="5"/>
        <v>0</v>
      </c>
      <c r="P15" s="58">
        <f t="shared" si="5"/>
        <v>0</v>
      </c>
      <c r="Q15" s="59">
        <f>SUM(Q7:Q14)</f>
        <v>81</v>
      </c>
      <c r="S15" s="31">
        <f>E15+I15+M15+Q15</f>
        <v>146</v>
      </c>
    </row>
    <row r="16" spans="1:17" ht="17.25" customHeight="1" thickBot="1" thickTop="1">
      <c r="A16" s="60" t="s">
        <v>20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>
        <f>Q15+M15+I15+E15</f>
        <v>146</v>
      </c>
    </row>
    <row r="17" spans="1:17" ht="17.25" customHeight="1" thickTop="1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3"/>
    </row>
    <row r="18" spans="1:17" ht="17.25" customHeight="1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3"/>
    </row>
    <row r="19" spans="1:17" ht="17.25" customHeight="1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3"/>
    </row>
    <row r="20" spans="1:17" ht="17.25" customHeight="1">
      <c r="A20" s="64"/>
      <c r="B20" s="65"/>
      <c r="C20" s="65"/>
      <c r="D20" s="65"/>
      <c r="E20" s="66"/>
      <c r="F20" s="65"/>
      <c r="G20" s="65"/>
      <c r="H20" s="65"/>
      <c r="I20" s="66"/>
      <c r="J20" s="65"/>
      <c r="K20" s="65"/>
      <c r="L20" s="65"/>
      <c r="M20" s="66"/>
      <c r="N20" s="66"/>
      <c r="O20" s="66"/>
      <c r="P20" s="66"/>
      <c r="Q20" s="63"/>
    </row>
    <row r="21" spans="1:17" ht="17.25" customHeight="1">
      <c r="A21" s="64"/>
      <c r="B21" s="65"/>
      <c r="C21" s="65"/>
      <c r="D21" s="65"/>
      <c r="E21" s="66"/>
      <c r="F21" s="65"/>
      <c r="G21" s="65"/>
      <c r="H21" s="65"/>
      <c r="I21" s="66"/>
      <c r="J21" s="65"/>
      <c r="K21" s="65"/>
      <c r="L21" s="65"/>
      <c r="M21" s="66"/>
      <c r="N21" s="66"/>
      <c r="O21" s="66"/>
      <c r="P21" s="66"/>
      <c r="Q21" s="63"/>
    </row>
    <row r="22" spans="1:17" ht="17.25" customHeight="1">
      <c r="A22" s="64"/>
      <c r="B22" s="65"/>
      <c r="C22" s="65"/>
      <c r="D22" s="65"/>
      <c r="E22" s="66"/>
      <c r="F22" s="65"/>
      <c r="G22" s="65"/>
      <c r="H22" s="65"/>
      <c r="I22" s="66"/>
      <c r="J22" s="65"/>
      <c r="K22" s="65"/>
      <c r="L22" s="65"/>
      <c r="M22" s="66"/>
      <c r="N22" s="66"/>
      <c r="O22" s="66"/>
      <c r="P22" s="66"/>
      <c r="Q22" s="63"/>
    </row>
    <row r="23" spans="1:17" ht="17.25" customHeight="1">
      <c r="A23" s="64"/>
      <c r="B23" s="65"/>
      <c r="C23" s="65"/>
      <c r="D23" s="65"/>
      <c r="E23" s="66"/>
      <c r="F23" s="65"/>
      <c r="G23" s="65"/>
      <c r="H23" s="65"/>
      <c r="I23" s="66"/>
      <c r="J23" s="65"/>
      <c r="K23" s="65"/>
      <c r="L23" s="65"/>
      <c r="M23" s="66"/>
      <c r="N23" s="66"/>
      <c r="O23" s="66"/>
      <c r="P23" s="66"/>
      <c r="Q23" s="63"/>
    </row>
    <row r="24" spans="1:17" ht="17.25" customHeight="1">
      <c r="A24" s="64"/>
      <c r="B24" s="65"/>
      <c r="C24" s="65"/>
      <c r="D24" s="65"/>
      <c r="E24" s="66"/>
      <c r="F24" s="65"/>
      <c r="G24" s="65"/>
      <c r="H24" s="65"/>
      <c r="I24" s="66"/>
      <c r="J24" s="65"/>
      <c r="K24" s="65"/>
      <c r="L24" s="65"/>
      <c r="M24" s="66"/>
      <c r="N24" s="66"/>
      <c r="O24" s="66"/>
      <c r="P24" s="66"/>
      <c r="Q24" s="63"/>
    </row>
    <row r="25" spans="1:17" ht="17.25" customHeight="1">
      <c r="A25" s="63"/>
      <c r="B25" s="63"/>
      <c r="C25" s="63"/>
      <c r="D25" s="63"/>
      <c r="E25" s="66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</row>
    <row r="26" spans="1:17" ht="18.75" customHeight="1">
      <c r="A26" s="67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3"/>
    </row>
    <row r="30" spans="1:17" ht="15.75" thickBo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ht="15.75" thickTop="1"/>
    <row r="33" ht="15.75" customHeight="1"/>
  </sheetData>
  <sheetProtection/>
  <mergeCells count="7">
    <mergeCell ref="A2:Q2"/>
    <mergeCell ref="A3:Q3"/>
    <mergeCell ref="A5:A6"/>
    <mergeCell ref="B5:E5"/>
    <mergeCell ref="F5:I5"/>
    <mergeCell ref="J5:M5"/>
    <mergeCell ref="N5:P5"/>
  </mergeCells>
  <printOptions horizontalCentered="1" verticalCentered="1"/>
  <pageMargins left="0.7086614173228347" right="0.7086614173228347" top="0.78" bottom="0.7480314960629921" header="0.6" footer="0.54"/>
  <pageSetup fitToHeight="1" fitToWidth="1" horizontalDpi="600" verticalDpi="600" orientation="landscape" paperSize="9" scale="93" r:id="rId2"/>
  <headerFooter>
    <oddHeader>&amp;CESTADÍSTICAS UNALM 2019</oddHeader>
    <oddFooter>&amp;COFICINA DE PLANEAMIENTO - Unidad de Racionalización y Estadística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tabSelected="1" view="pageBreakPreview" zoomScaleSheetLayoutView="100" zoomScalePageLayoutView="0" workbookViewId="0" topLeftCell="A1">
      <selection activeCell="P27" sqref="P27"/>
    </sheetView>
  </sheetViews>
  <sheetFormatPr defaultColWidth="11.421875" defaultRowHeight="15"/>
  <cols>
    <col min="1" max="1" width="26.00390625" style="2" customWidth="1"/>
    <col min="2" max="2" width="7.140625" style="2" customWidth="1"/>
    <col min="3" max="3" width="7.28125" style="2" customWidth="1"/>
    <col min="4" max="4" width="6.7109375" style="2" customWidth="1"/>
    <col min="5" max="7" width="7.00390625" style="2" customWidth="1"/>
    <col min="8" max="9" width="6.7109375" style="2" customWidth="1"/>
    <col min="10" max="10" width="7.00390625" style="2" customWidth="1"/>
    <col min="11" max="11" width="6.57421875" style="2" customWidth="1"/>
    <col min="12" max="12" width="6.421875" style="2" customWidth="1"/>
    <col min="13" max="17" width="7.421875" style="2" customWidth="1"/>
    <col min="18" max="16384" width="11.421875" style="2" customWidth="1"/>
  </cols>
  <sheetData>
    <row r="1" spans="1:17" ht="6.75" customHeight="1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5" ht="15.75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31"/>
      <c r="T3" s="31"/>
      <c r="U3" s="31"/>
      <c r="V3" s="31"/>
      <c r="W3" s="31"/>
      <c r="X3" s="31"/>
      <c r="Y3" s="31"/>
    </row>
    <row r="4" spans="1:25" ht="7.5" customHeight="1" thickBot="1">
      <c r="A4" s="4"/>
      <c r="S4" s="31"/>
      <c r="T4" s="31"/>
      <c r="U4" s="31"/>
      <c r="V4" s="31"/>
      <c r="W4" s="31"/>
      <c r="X4" s="31"/>
      <c r="Y4" s="31"/>
    </row>
    <row r="5" spans="1:25" ht="22.5" customHeight="1">
      <c r="A5" s="5" t="s">
        <v>2</v>
      </c>
      <c r="B5" s="6" t="s">
        <v>3</v>
      </c>
      <c r="C5" s="7"/>
      <c r="D5" s="7"/>
      <c r="E5" s="8"/>
      <c r="F5" s="9" t="s">
        <v>4</v>
      </c>
      <c r="G5" s="7"/>
      <c r="H5" s="7"/>
      <c r="I5" s="10"/>
      <c r="J5" s="6" t="s">
        <v>5</v>
      </c>
      <c r="K5" s="7"/>
      <c r="L5" s="7"/>
      <c r="M5" s="8"/>
      <c r="N5" s="6" t="s">
        <v>22</v>
      </c>
      <c r="O5" s="7"/>
      <c r="P5" s="7"/>
      <c r="Q5" s="8"/>
      <c r="S5" s="31"/>
      <c r="T5" s="31"/>
      <c r="U5" s="31"/>
      <c r="V5" s="31"/>
      <c r="W5" s="31"/>
      <c r="X5" s="31"/>
      <c r="Y5" s="31"/>
    </row>
    <row r="6" spans="1:25" ht="22.5" customHeight="1" thickBot="1">
      <c r="A6" s="12"/>
      <c r="B6" s="13" t="s">
        <v>7</v>
      </c>
      <c r="C6" s="14" t="s">
        <v>8</v>
      </c>
      <c r="D6" s="15" t="s">
        <v>9</v>
      </c>
      <c r="E6" s="16" t="s">
        <v>10</v>
      </c>
      <c r="F6" s="17" t="s">
        <v>7</v>
      </c>
      <c r="G6" s="14" t="s">
        <v>8</v>
      </c>
      <c r="H6" s="15" t="s">
        <v>9</v>
      </c>
      <c r="I6" s="18" t="s">
        <v>10</v>
      </c>
      <c r="J6" s="13" t="s">
        <v>7</v>
      </c>
      <c r="K6" s="14" t="s">
        <v>8</v>
      </c>
      <c r="L6" s="19" t="s">
        <v>9</v>
      </c>
      <c r="M6" s="21" t="s">
        <v>10</v>
      </c>
      <c r="N6" s="13" t="s">
        <v>7</v>
      </c>
      <c r="O6" s="14" t="s">
        <v>8</v>
      </c>
      <c r="P6" s="19" t="s">
        <v>9</v>
      </c>
      <c r="Q6" s="16" t="s">
        <v>10</v>
      </c>
      <c r="S6" s="31"/>
      <c r="T6" s="31"/>
      <c r="U6" s="31"/>
      <c r="V6" s="31"/>
      <c r="W6" s="31"/>
      <c r="X6" s="31"/>
      <c r="Y6" s="31"/>
    </row>
    <row r="7" spans="1:25" ht="22.5" customHeight="1" thickTop="1">
      <c r="A7" s="22" t="s">
        <v>11</v>
      </c>
      <c r="B7" s="23">
        <v>0</v>
      </c>
      <c r="C7" s="24">
        <v>0</v>
      </c>
      <c r="D7" s="25">
        <v>0</v>
      </c>
      <c r="E7" s="26">
        <f>B7+C7+D7</f>
        <v>0</v>
      </c>
      <c r="F7" s="27">
        <v>0</v>
      </c>
      <c r="G7" s="24">
        <v>3</v>
      </c>
      <c r="H7" s="25">
        <v>0</v>
      </c>
      <c r="I7" s="28">
        <f>F7+G7+H7</f>
        <v>3</v>
      </c>
      <c r="J7" s="23">
        <v>0</v>
      </c>
      <c r="K7" s="24">
        <v>10</v>
      </c>
      <c r="L7" s="29">
        <v>1</v>
      </c>
      <c r="M7" s="69">
        <f aca="true" t="shared" si="0" ref="M7:M14">J7+K7+L7</f>
        <v>11</v>
      </c>
      <c r="N7" s="23">
        <v>9</v>
      </c>
      <c r="O7" s="24">
        <v>0</v>
      </c>
      <c r="P7" s="25">
        <v>0</v>
      </c>
      <c r="Q7" s="26">
        <f aca="true" t="shared" si="1" ref="Q7:Q14">SUM(N7:P7)</f>
        <v>9</v>
      </c>
      <c r="S7" s="31">
        <f>Q7+M7+I7+E7</f>
        <v>23</v>
      </c>
      <c r="T7" s="31"/>
      <c r="U7" s="31"/>
      <c r="V7" s="31"/>
      <c r="W7" s="31"/>
      <c r="X7" s="31"/>
      <c r="Y7" s="31"/>
    </row>
    <row r="8" spans="1:25" ht="22.5" customHeight="1">
      <c r="A8" s="32" t="s">
        <v>12</v>
      </c>
      <c r="B8" s="33">
        <v>1</v>
      </c>
      <c r="C8" s="34">
        <v>0</v>
      </c>
      <c r="D8" s="35">
        <v>0</v>
      </c>
      <c r="E8" s="36">
        <f aca="true" t="shared" si="2" ref="E8:E14">B8+C8+D8</f>
        <v>1</v>
      </c>
      <c r="F8" s="37">
        <v>0</v>
      </c>
      <c r="G8" s="34">
        <v>2</v>
      </c>
      <c r="H8" s="35">
        <v>1</v>
      </c>
      <c r="I8" s="38">
        <f aca="true" t="shared" si="3" ref="I8:I14">F8+G8+H8</f>
        <v>3</v>
      </c>
      <c r="J8" s="33">
        <v>0</v>
      </c>
      <c r="K8" s="34">
        <v>11</v>
      </c>
      <c r="L8" s="39">
        <v>0</v>
      </c>
      <c r="M8" s="70">
        <f t="shared" si="0"/>
        <v>11</v>
      </c>
      <c r="N8" s="33">
        <v>20</v>
      </c>
      <c r="O8" s="34">
        <v>0</v>
      </c>
      <c r="P8" s="35">
        <v>0</v>
      </c>
      <c r="Q8" s="36">
        <f t="shared" si="1"/>
        <v>20</v>
      </c>
      <c r="S8" s="31">
        <f aca="true" t="shared" si="4" ref="S8:S14">Q8+M8+I8+E8</f>
        <v>35</v>
      </c>
      <c r="T8" s="31"/>
      <c r="U8" s="31"/>
      <c r="V8" s="31"/>
      <c r="W8" s="31"/>
      <c r="X8" s="31"/>
      <c r="Y8" s="31"/>
    </row>
    <row r="9" spans="1:25" ht="22.5" customHeight="1">
      <c r="A9" s="32" t="s">
        <v>13</v>
      </c>
      <c r="B9" s="33">
        <v>0</v>
      </c>
      <c r="C9" s="34">
        <v>0</v>
      </c>
      <c r="D9" s="35">
        <v>0</v>
      </c>
      <c r="E9" s="36">
        <f t="shared" si="2"/>
        <v>0</v>
      </c>
      <c r="F9" s="37">
        <v>0</v>
      </c>
      <c r="G9" s="34">
        <v>0</v>
      </c>
      <c r="H9" s="35">
        <v>0</v>
      </c>
      <c r="I9" s="38">
        <f t="shared" si="3"/>
        <v>0</v>
      </c>
      <c r="J9" s="33">
        <v>0</v>
      </c>
      <c r="K9" s="34">
        <v>1</v>
      </c>
      <c r="L9" s="39">
        <v>0</v>
      </c>
      <c r="M9" s="70">
        <f t="shared" si="0"/>
        <v>1</v>
      </c>
      <c r="N9" s="33">
        <v>9</v>
      </c>
      <c r="O9" s="34">
        <v>0</v>
      </c>
      <c r="P9" s="35">
        <v>0</v>
      </c>
      <c r="Q9" s="36">
        <f t="shared" si="1"/>
        <v>9</v>
      </c>
      <c r="S9" s="31">
        <f t="shared" si="4"/>
        <v>10</v>
      </c>
      <c r="T9" s="31"/>
      <c r="U9" s="31"/>
      <c r="V9" s="31"/>
      <c r="W9" s="31"/>
      <c r="X9" s="31"/>
      <c r="Y9" s="31"/>
    </row>
    <row r="10" spans="1:25" ht="22.5" customHeight="1">
      <c r="A10" s="32" t="s">
        <v>14</v>
      </c>
      <c r="B10" s="33">
        <v>3</v>
      </c>
      <c r="C10" s="34">
        <v>0</v>
      </c>
      <c r="D10" s="35">
        <v>0</v>
      </c>
      <c r="E10" s="36">
        <f t="shared" si="2"/>
        <v>3</v>
      </c>
      <c r="F10" s="37">
        <v>0</v>
      </c>
      <c r="G10" s="34">
        <v>0</v>
      </c>
      <c r="H10" s="35">
        <v>0</v>
      </c>
      <c r="I10" s="38">
        <f t="shared" si="3"/>
        <v>0</v>
      </c>
      <c r="J10" s="33">
        <v>0</v>
      </c>
      <c r="K10" s="34">
        <v>17</v>
      </c>
      <c r="L10" s="39">
        <v>0</v>
      </c>
      <c r="M10" s="70">
        <f t="shared" si="0"/>
        <v>17</v>
      </c>
      <c r="N10" s="33">
        <v>17</v>
      </c>
      <c r="O10" s="34">
        <v>0</v>
      </c>
      <c r="P10" s="35">
        <v>0</v>
      </c>
      <c r="Q10" s="36">
        <f t="shared" si="1"/>
        <v>17</v>
      </c>
      <c r="S10" s="31">
        <f t="shared" si="4"/>
        <v>37</v>
      </c>
      <c r="T10" s="31"/>
      <c r="U10" s="31"/>
      <c r="V10" s="31"/>
      <c r="W10" s="31"/>
      <c r="X10" s="31"/>
      <c r="Y10" s="31"/>
    </row>
    <row r="11" spans="1:25" ht="22.5" customHeight="1">
      <c r="A11" s="32" t="s">
        <v>15</v>
      </c>
      <c r="B11" s="33">
        <v>0</v>
      </c>
      <c r="C11" s="34">
        <v>0</v>
      </c>
      <c r="D11" s="35">
        <v>0</v>
      </c>
      <c r="E11" s="36">
        <f t="shared" si="2"/>
        <v>0</v>
      </c>
      <c r="F11" s="37">
        <v>0</v>
      </c>
      <c r="G11" s="34">
        <v>1</v>
      </c>
      <c r="H11" s="35">
        <v>1</v>
      </c>
      <c r="I11" s="38">
        <f t="shared" si="3"/>
        <v>2</v>
      </c>
      <c r="J11" s="33">
        <v>0</v>
      </c>
      <c r="K11" s="34">
        <v>1</v>
      </c>
      <c r="L11" s="39">
        <v>0</v>
      </c>
      <c r="M11" s="70">
        <f t="shared" si="0"/>
        <v>1</v>
      </c>
      <c r="N11" s="33">
        <v>11</v>
      </c>
      <c r="O11" s="34">
        <v>0</v>
      </c>
      <c r="P11" s="35">
        <v>0</v>
      </c>
      <c r="Q11" s="36">
        <f t="shared" si="1"/>
        <v>11</v>
      </c>
      <c r="S11" s="31">
        <f t="shared" si="4"/>
        <v>14</v>
      </c>
      <c r="T11" s="31"/>
      <c r="U11" s="31"/>
      <c r="V11" s="31"/>
      <c r="W11" s="31"/>
      <c r="X11" s="31"/>
      <c r="Y11" s="31"/>
    </row>
    <row r="12" spans="1:25" ht="22.5" customHeight="1">
      <c r="A12" s="32" t="s">
        <v>16</v>
      </c>
      <c r="B12" s="33">
        <v>0</v>
      </c>
      <c r="C12" s="34">
        <v>0</v>
      </c>
      <c r="D12" s="35">
        <v>0</v>
      </c>
      <c r="E12" s="36">
        <f t="shared" si="2"/>
        <v>0</v>
      </c>
      <c r="F12" s="37">
        <v>0</v>
      </c>
      <c r="G12" s="34">
        <v>0</v>
      </c>
      <c r="H12" s="35">
        <v>0</v>
      </c>
      <c r="I12" s="38">
        <f t="shared" si="3"/>
        <v>0</v>
      </c>
      <c r="J12" s="33">
        <v>0</v>
      </c>
      <c r="K12" s="34">
        <v>1</v>
      </c>
      <c r="L12" s="39">
        <v>0</v>
      </c>
      <c r="M12" s="70">
        <f t="shared" si="0"/>
        <v>1</v>
      </c>
      <c r="N12" s="33">
        <v>12</v>
      </c>
      <c r="O12" s="34">
        <v>0</v>
      </c>
      <c r="P12" s="35">
        <v>0</v>
      </c>
      <c r="Q12" s="36">
        <f t="shared" si="1"/>
        <v>12</v>
      </c>
      <c r="S12" s="31">
        <f t="shared" si="4"/>
        <v>13</v>
      </c>
      <c r="T12" s="31"/>
      <c r="U12" s="31"/>
      <c r="V12" s="31"/>
      <c r="W12" s="31"/>
      <c r="X12" s="31"/>
      <c r="Y12" s="31"/>
    </row>
    <row r="13" spans="1:25" ht="22.5" customHeight="1">
      <c r="A13" s="32" t="s">
        <v>17</v>
      </c>
      <c r="B13" s="33">
        <v>0</v>
      </c>
      <c r="C13" s="34">
        <v>0</v>
      </c>
      <c r="D13" s="35">
        <v>0</v>
      </c>
      <c r="E13" s="36">
        <f t="shared" si="2"/>
        <v>0</v>
      </c>
      <c r="F13" s="37">
        <v>0</v>
      </c>
      <c r="G13" s="34">
        <v>0</v>
      </c>
      <c r="H13" s="35">
        <v>0</v>
      </c>
      <c r="I13" s="38">
        <f t="shared" si="3"/>
        <v>0</v>
      </c>
      <c r="J13" s="33">
        <v>0</v>
      </c>
      <c r="K13" s="34">
        <v>1</v>
      </c>
      <c r="L13" s="39">
        <v>0</v>
      </c>
      <c r="M13" s="70">
        <f t="shared" si="0"/>
        <v>1</v>
      </c>
      <c r="N13" s="33">
        <v>2</v>
      </c>
      <c r="O13" s="34">
        <v>0</v>
      </c>
      <c r="P13" s="35">
        <v>0</v>
      </c>
      <c r="Q13" s="36">
        <f t="shared" si="1"/>
        <v>2</v>
      </c>
      <c r="S13" s="31">
        <f t="shared" si="4"/>
        <v>3</v>
      </c>
      <c r="T13" s="31"/>
      <c r="U13" s="31"/>
      <c r="V13" s="31"/>
      <c r="W13" s="31"/>
      <c r="X13" s="31"/>
      <c r="Y13" s="31"/>
    </row>
    <row r="14" spans="1:25" ht="22.5" customHeight="1" thickBot="1">
      <c r="A14" s="41" t="s">
        <v>18</v>
      </c>
      <c r="B14" s="42">
        <v>0</v>
      </c>
      <c r="C14" s="43">
        <v>0</v>
      </c>
      <c r="D14" s="44">
        <v>0</v>
      </c>
      <c r="E14" s="45">
        <f t="shared" si="2"/>
        <v>0</v>
      </c>
      <c r="F14" s="46">
        <v>0</v>
      </c>
      <c r="G14" s="43">
        <v>0</v>
      </c>
      <c r="H14" s="44">
        <v>0</v>
      </c>
      <c r="I14" s="47">
        <f t="shared" si="3"/>
        <v>0</v>
      </c>
      <c r="J14" s="42">
        <v>0</v>
      </c>
      <c r="K14" s="43">
        <v>3</v>
      </c>
      <c r="L14" s="48">
        <v>0</v>
      </c>
      <c r="M14" s="71">
        <f t="shared" si="0"/>
        <v>3</v>
      </c>
      <c r="N14" s="42">
        <v>4</v>
      </c>
      <c r="O14" s="43">
        <v>0</v>
      </c>
      <c r="P14" s="44">
        <v>0</v>
      </c>
      <c r="Q14" s="36">
        <f t="shared" si="1"/>
        <v>4</v>
      </c>
      <c r="S14" s="31">
        <f t="shared" si="4"/>
        <v>7</v>
      </c>
      <c r="T14" s="31"/>
      <c r="U14" s="31"/>
      <c r="V14" s="31"/>
      <c r="W14" s="31"/>
      <c r="X14" s="31"/>
      <c r="Y14" s="31"/>
    </row>
    <row r="15" spans="1:25" ht="22.5" customHeight="1" thickBot="1">
      <c r="A15" s="51" t="s">
        <v>19</v>
      </c>
      <c r="B15" s="52">
        <f>SUM(B7:B14)</f>
        <v>4</v>
      </c>
      <c r="C15" s="53">
        <f>SUM(C7:C14)</f>
        <v>0</v>
      </c>
      <c r="D15" s="54">
        <f>SUM(D7:D14)</f>
        <v>0</v>
      </c>
      <c r="E15" s="55">
        <f>SUM(E7:E14)</f>
        <v>4</v>
      </c>
      <c r="F15" s="56">
        <f aca="true" t="shared" si="5" ref="F15:P15">SUM(F7:F14)</f>
        <v>0</v>
      </c>
      <c r="G15" s="53">
        <f t="shared" si="5"/>
        <v>6</v>
      </c>
      <c r="H15" s="54">
        <f t="shared" si="5"/>
        <v>2</v>
      </c>
      <c r="I15" s="57">
        <f t="shared" si="5"/>
        <v>8</v>
      </c>
      <c r="J15" s="52">
        <f t="shared" si="5"/>
        <v>0</v>
      </c>
      <c r="K15" s="53">
        <f t="shared" si="5"/>
        <v>45</v>
      </c>
      <c r="L15" s="58">
        <f t="shared" si="5"/>
        <v>1</v>
      </c>
      <c r="M15" s="51">
        <f t="shared" si="5"/>
        <v>46</v>
      </c>
      <c r="N15" s="52">
        <f t="shared" si="5"/>
        <v>84</v>
      </c>
      <c r="O15" s="53">
        <f t="shared" si="5"/>
        <v>0</v>
      </c>
      <c r="P15" s="54">
        <f t="shared" si="5"/>
        <v>0</v>
      </c>
      <c r="Q15" s="59">
        <f>SUM(Q7:Q14)</f>
        <v>84</v>
      </c>
      <c r="S15" s="31">
        <f>SUM(S7:S14)</f>
        <v>142</v>
      </c>
      <c r="T15" s="31"/>
      <c r="U15" s="31"/>
      <c r="V15" s="31"/>
      <c r="W15" s="31"/>
      <c r="X15" s="31"/>
      <c r="Y15" s="31"/>
    </row>
    <row r="16" spans="1:25" ht="17.25" customHeight="1" thickBot="1" thickTop="1">
      <c r="A16" s="60" t="s">
        <v>20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72" t="s">
        <v>10</v>
      </c>
      <c r="Q16" s="62">
        <f>Q15+M15+I15+E15</f>
        <v>142</v>
      </c>
      <c r="S16" s="31"/>
      <c r="T16" s="31"/>
      <c r="U16" s="31"/>
      <c r="V16" s="31"/>
      <c r="W16" s="31"/>
      <c r="X16" s="31"/>
      <c r="Y16" s="31"/>
    </row>
    <row r="17" spans="1:25" ht="15.75" thickTop="1">
      <c r="A17" s="4"/>
      <c r="S17" s="31"/>
      <c r="T17" s="31"/>
      <c r="U17" s="31"/>
      <c r="V17" s="31"/>
      <c r="W17" s="31"/>
      <c r="X17" s="31"/>
      <c r="Y17" s="31"/>
    </row>
    <row r="18" spans="1:25" ht="17.25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S18" s="31"/>
      <c r="T18" s="31"/>
      <c r="U18" s="31"/>
      <c r="V18" s="31"/>
      <c r="W18" s="31"/>
      <c r="X18" s="31"/>
      <c r="Y18" s="31"/>
    </row>
    <row r="19" spans="1:17" ht="17.25" customHeight="1">
      <c r="A19" s="64"/>
      <c r="B19" s="65"/>
      <c r="C19" s="65"/>
      <c r="D19" s="65"/>
      <c r="E19" s="66"/>
      <c r="F19" s="65"/>
      <c r="G19" s="65"/>
      <c r="H19" s="65"/>
      <c r="I19" s="66"/>
      <c r="J19" s="65"/>
      <c r="K19" s="65"/>
      <c r="L19" s="65"/>
      <c r="M19" s="66"/>
      <c r="N19" s="66"/>
      <c r="O19" s="66"/>
      <c r="P19" s="66"/>
      <c r="Q19" s="66"/>
    </row>
    <row r="20" spans="1:17" ht="17.25" customHeight="1">
      <c r="A20" s="63"/>
      <c r="B20" s="63"/>
      <c r="C20" s="63"/>
      <c r="D20" s="63"/>
      <c r="E20" s="66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</row>
    <row r="21" spans="1:17" ht="17.25" customHeight="1">
      <c r="A21" s="63"/>
      <c r="B21" s="63"/>
      <c r="C21" s="63"/>
      <c r="D21" s="63"/>
      <c r="E21" s="66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</row>
    <row r="22" spans="1:17" ht="17.25" customHeight="1">
      <c r="A22" s="63"/>
      <c r="B22" s="63"/>
      <c r="C22" s="63"/>
      <c r="D22" s="63"/>
      <c r="E22" s="66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3" spans="1:17" ht="17.25" customHeight="1">
      <c r="A23" s="63"/>
      <c r="B23" s="63"/>
      <c r="C23" s="63"/>
      <c r="D23" s="63"/>
      <c r="E23" s="66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</row>
    <row r="24" spans="1:17" ht="17.25" customHeight="1">
      <c r="A24" s="63"/>
      <c r="B24" s="63"/>
      <c r="C24" s="63"/>
      <c r="D24" s="63"/>
      <c r="E24" s="66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1:17" ht="17.25" customHeight="1">
      <c r="A25" s="63"/>
      <c r="B25" s="63"/>
      <c r="C25" s="63"/>
      <c r="D25" s="63"/>
      <c r="E25" s="66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</row>
    <row r="26" spans="1:17" ht="17.25" customHeight="1">
      <c r="A26" s="63"/>
      <c r="B26" s="63"/>
      <c r="C26" s="63"/>
      <c r="D26" s="63"/>
      <c r="E26" s="66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</row>
    <row r="27" spans="1:17" ht="17.25" customHeight="1">
      <c r="A27" s="63"/>
      <c r="B27" s="63"/>
      <c r="C27" s="63"/>
      <c r="D27" s="63"/>
      <c r="E27" s="66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</row>
    <row r="28" spans="1:17" ht="17.25" customHeight="1">
      <c r="A28" s="63"/>
      <c r="B28" s="63"/>
      <c r="C28" s="63"/>
      <c r="D28" s="63"/>
      <c r="E28" s="66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</row>
    <row r="29" spans="1:17" ht="18.75" customHeight="1" thickBot="1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ht="15.75" thickTop="1"/>
  </sheetData>
  <sheetProtection/>
  <mergeCells count="7">
    <mergeCell ref="A2:Q2"/>
    <mergeCell ref="A3:Q3"/>
    <mergeCell ref="A5:A6"/>
    <mergeCell ref="B5:E5"/>
    <mergeCell ref="F5:I5"/>
    <mergeCell ref="J5:M5"/>
    <mergeCell ref="N5:Q5"/>
  </mergeCells>
  <printOptions horizontalCentered="1"/>
  <pageMargins left="0.7086614173228347" right="0.7086614173228347" top="0.7480314960629921" bottom="0.73" header="0.54" footer="0.52"/>
  <pageSetup fitToHeight="1" fitToWidth="1" horizontalDpi="600" verticalDpi="600" orientation="landscape" paperSize="9" scale="95" r:id="rId2"/>
  <headerFooter>
    <oddHeader>&amp;CESTADÍSTICAS UNALM 2019</oddHeader>
    <oddFooter>&amp;COFICINA DE PLANEAMIENTO - Unidad de Racionalización y Estadística</oddFooter>
  </headerFooter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dcterms:created xsi:type="dcterms:W3CDTF">2022-01-28T00:22:46Z</dcterms:created>
  <dcterms:modified xsi:type="dcterms:W3CDTF">2022-01-28T00:23:49Z</dcterms:modified>
  <cp:category/>
  <cp:version/>
  <cp:contentType/>
  <cp:contentStatus/>
</cp:coreProperties>
</file>